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p9eAoJ7klR38lJp7AVcw8Z+MnmELBY6R5NgDSFHeH0="/>
    </ext>
  </extLst>
</workbook>
</file>

<file path=xl/sharedStrings.xml><?xml version="1.0" encoding="utf-8"?>
<sst xmlns="http://schemas.openxmlformats.org/spreadsheetml/2006/main" count="36" uniqueCount="29">
  <si>
    <t>Rencana Anggaran Belanja (RAB)
Kakek Kusno</t>
  </si>
  <si>
    <t xml:space="preserve">Nama Relawan: </t>
  </si>
  <si>
    <t>ipul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</si>
  <si>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</si>
  <si>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</si>
  <si>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</si>
  <si>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</si>
  <si>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</si>
  <si>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</si>
  <si>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</si>
  <si>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</si>
  <si>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(Biaya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</si>
  <si>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</si>
  <si>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</si>
  <si>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</si>
  <si>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</si>
  <si>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</si>
  <si>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</si>
  <si>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</si>
  <si>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</si>
  <si>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</si>
  <si>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</si>
  <si>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</si>
  <si>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</si>
  <si>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</si>
  <si>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D.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</si>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</sst>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-yyyy"/>
    <numFmt numFmtId="165" formatCode="[$Rp]#,##0"/>
  </numFmts>
  <fonts count="12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readingOrder="0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5" xfId="0" applyAlignment="1" applyBorder="1" applyFont="1" applyNumberFormat="1">
      <alignment horizontal="left" vertical="center"/>
    </xf>
    <xf borderId="4" fillId="0" fontId="5" numFmtId="165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5" fillId="0" fontId="4" numFmtId="0" xfId="0" applyAlignment="1" applyBorder="1" applyFont="1">
      <alignment horizontal="left" shrinkToFit="0" vertical="center" wrapText="1"/>
    </xf>
    <xf borderId="4" fillId="0" fontId="10" numFmtId="0" xfId="0" applyBorder="1" applyFont="1"/>
    <xf borderId="4" fillId="0" fontId="8" numFmtId="165" xfId="0" applyAlignment="1" applyBorder="1" applyFont="1" applyNumberFormat="1">
      <alignment horizontal="left" readingOrder="0" vertical="center"/>
    </xf>
    <xf borderId="4" fillId="0" fontId="5" numFmtId="0" xfId="0" applyAlignment="1" applyBorder="1" applyFont="1">
      <alignment horizontal="right" shrinkToFit="0" vertical="center" wrapText="1"/>
    </xf>
    <xf borderId="5" fillId="4" fontId="11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5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4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0" fillId="0" fontId="9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45974.0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  <c r="I6" s="23" t="s">
        <v>15</v>
      </c>
    </row>
    <row r="7">
      <c r="A7" s="24"/>
      <c r="B7" s="25" t="s">
        <v>16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6" t="s">
        <v>17</v>
      </c>
      <c r="C8" s="18">
        <v>1.0</v>
      </c>
      <c r="D8" s="19" t="s">
        <v>13</v>
      </c>
      <c r="E8" s="18">
        <v>5.0</v>
      </c>
      <c r="F8" s="20" t="s">
        <v>18</v>
      </c>
      <c r="G8" s="21">
        <v>2000000.0</v>
      </c>
      <c r="H8" s="22">
        <f>E8*G8</f>
        <v>10000000</v>
      </c>
    </row>
    <row r="9">
      <c r="A9" s="27" t="s">
        <v>19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31" t="s">
        <v>20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21</v>
      </c>
      <c r="C12" s="18">
        <v>1.0</v>
      </c>
      <c r="D12" s="19" t="s">
        <v>22</v>
      </c>
      <c r="E12" s="18">
        <v>20.0</v>
      </c>
      <c r="F12" s="20" t="s">
        <v>23</v>
      </c>
      <c r="G12" s="21">
        <v>250000.0</v>
      </c>
      <c r="H12" s="22">
        <f>G12*E12*C12</f>
        <v>5000000</v>
      </c>
    </row>
    <row r="13">
      <c r="A13" s="32">
        <v>2.0</v>
      </c>
      <c r="B13" s="26" t="s">
        <v>24</v>
      </c>
      <c r="C13" s="32">
        <v>1.0</v>
      </c>
      <c r="D13" s="19" t="s">
        <v>14</v>
      </c>
      <c r="E13" s="32">
        <v>1.0</v>
      </c>
      <c r="F13" s="20" t="s">
        <v>14</v>
      </c>
      <c r="G13" s="33">
        <v>4000000.0</v>
      </c>
      <c r="H13" s="22">
        <f>C13*E13*G13</f>
        <v>4000000</v>
      </c>
    </row>
    <row r="14">
      <c r="A14" s="27" t="s">
        <v>19</v>
      </c>
      <c r="B14" s="6"/>
      <c r="C14" s="6"/>
      <c r="D14" s="6"/>
      <c r="E14" s="6"/>
      <c r="F14" s="6"/>
      <c r="G14" s="7"/>
      <c r="H14" s="28">
        <f>sum(H12:H13)</f>
        <v>9000000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>
      <c r="A16" s="29"/>
      <c r="B16" s="30"/>
      <c r="C16" s="30"/>
      <c r="D16" s="29"/>
      <c r="E16" s="29"/>
      <c r="F16" s="29"/>
      <c r="G16" s="30">
        <v>0.0</v>
      </c>
      <c r="H16" s="30">
        <v>0.0</v>
      </c>
    </row>
    <row r="17" ht="15.75" customHeight="1">
      <c r="A17" s="31" t="s">
        <v>25</v>
      </c>
      <c r="B17" s="6"/>
      <c r="C17" s="6"/>
      <c r="D17" s="6"/>
      <c r="E17" s="6"/>
      <c r="F17" s="6"/>
      <c r="G17" s="6"/>
      <c r="H17" s="7"/>
    </row>
    <row r="18" ht="15.75" customHeight="1">
      <c r="A18" s="34">
        <v>1.0</v>
      </c>
      <c r="B18" s="18" t="s">
        <v>26</v>
      </c>
      <c r="C18" s="35">
        <v>0.15</v>
      </c>
      <c r="D18" s="7"/>
      <c r="E18" s="36">
        <v>0.1</v>
      </c>
      <c r="F18" s="6"/>
      <c r="G18" s="7"/>
      <c r="H18" s="28">
        <f>100000000*30%</f>
        <v>30000000</v>
      </c>
    </row>
    <row r="19" ht="15.75" customHeight="1">
      <c r="A19" s="34">
        <v>2.0</v>
      </c>
      <c r="B19" s="18" t="s">
        <v>27</v>
      </c>
      <c r="C19" s="35">
        <v>0.05</v>
      </c>
      <c r="D19" s="7"/>
      <c r="E19" s="29"/>
      <c r="F19" s="29"/>
      <c r="G19" s="37"/>
      <c r="H19" s="38">
        <f>100000000*6%</f>
        <v>6000000</v>
      </c>
    </row>
    <row r="20" ht="15.75" customHeight="1">
      <c r="A20" s="34"/>
      <c r="B20" s="18"/>
      <c r="C20" s="35"/>
      <c r="D20" s="7"/>
      <c r="E20" s="29"/>
      <c r="F20" s="29"/>
      <c r="G20" s="37"/>
      <c r="H20" s="28"/>
    </row>
    <row r="21" ht="15.75" customHeight="1">
      <c r="A21" s="39"/>
      <c r="B21" s="18"/>
      <c r="C21" s="40"/>
      <c r="D21" s="7"/>
      <c r="E21" s="29"/>
      <c r="F21" s="29"/>
      <c r="G21" s="37"/>
      <c r="H21" s="28"/>
    </row>
    <row r="22" ht="15.75" customHeight="1">
      <c r="A22" s="27" t="s">
        <v>28</v>
      </c>
      <c r="B22" s="6"/>
      <c r="C22" s="6"/>
      <c r="D22" s="6"/>
      <c r="E22" s="6"/>
      <c r="F22" s="7"/>
      <c r="G22" s="28"/>
      <c r="H22" s="28">
        <f>SUM(H18:H19)</f>
        <v>36000000</v>
      </c>
    </row>
    <row r="23" ht="15.75" customHeight="1">
      <c r="A23" s="29"/>
      <c r="B23" s="30"/>
      <c r="C23" s="30"/>
      <c r="D23" s="29"/>
      <c r="E23" s="29"/>
      <c r="F23" s="29"/>
      <c r="G23" s="30"/>
      <c r="H23" s="30" t="str">
        <f>B1</f>
        <v/>
      </c>
    </row>
    <row r="24" ht="15.75" customHeight="1">
      <c r="A24" s="41"/>
      <c r="B24" s="6"/>
      <c r="C24" s="6"/>
      <c r="D24" s="6"/>
      <c r="E24" s="7"/>
      <c r="F24" s="42" t="s">
        <v>10</v>
      </c>
      <c r="G24" s="7"/>
      <c r="H24" s="28">
        <f>H9+H14+H22</f>
        <v>100000000</v>
      </c>
      <c r="I24" s="43"/>
    </row>
    <row r="25" ht="15.75" customHeight="1"/>
    <row r="26" ht="15.75" customHeight="1">
      <c r="I26" s="2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8">
    <mergeCell ref="A1:D2"/>
    <mergeCell ref="F1:H1"/>
    <mergeCell ref="F2:H2"/>
    <mergeCell ref="A3:H3"/>
    <mergeCell ref="E4:F4"/>
    <mergeCell ref="A5:H5"/>
    <mergeCell ref="A9:G9"/>
    <mergeCell ref="C21:D21"/>
    <mergeCell ref="A22:F22"/>
    <mergeCell ref="A24:E24"/>
    <mergeCell ref="F24:G24"/>
    <mergeCell ref="A11:H11"/>
    <mergeCell ref="A14:G14"/>
    <mergeCell ref="A17:H17"/>
    <mergeCell ref="C18:D18"/>
    <mergeCell ref="E18:G18"/>
    <mergeCell ref="C19:D19"/>
    <mergeCell ref="C20:D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