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AACB9A6-8FDE-4EC0-AEF9-C7CF5FB3A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lF/QHd47T7EmH39H1IDrs9YqQ9bsvRHw5cCB4YvktDA="/>
    </ext>
  </extLst>
</workbook>
</file>

<file path=xl/calcChain.xml><?xml version="1.0" encoding="utf-8"?>
<calcChain xmlns="http://schemas.openxmlformats.org/spreadsheetml/2006/main">
  <c r="H16" i="1" l="1"/>
  <c r="H18" i="1" s="1"/>
  <c r="H7" i="1"/>
  <c r="H6" i="1"/>
  <c r="H8" i="1" l="1"/>
  <c r="F21" i="1" s="1"/>
  <c r="G21" i="1" l="1"/>
  <c r="H22" i="1" s="1"/>
  <c r="G23" i="1" s="1"/>
</calcChain>
</file>

<file path=xl/sharedStrings.xml><?xml version="1.0" encoding="utf-8"?>
<sst xmlns="http://schemas.openxmlformats.org/spreadsheetml/2006/main" count="31" uniqueCount="25">
  <si>
    <t>Nama Relawan: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</si>
  <si>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</si>
  <si>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</si>
  <si>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</si>
  <si>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</si>
  <si>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</si>
  <si>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</si>
  <si>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</si>
  <si>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</si>
  <si>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b/>
        <sz val="10"/>
        <color rgb="FF000000"/>
        <rFont val="Arial"/>
      </rPr>
      <t xml:space="preserve">Santunan Kepada Sosok </t>
    </r>
    <r>
      <rPr>
        <b/>
        <i/>
        <sz val="10"/>
        <color rgb="FF000000"/>
        <rFont val="Arial"/>
      </rPr>
      <t>(Untuk benef yang kisahnya di angkat dalam halaman galang dana)</t>
    </r>
  </si>
  <si>
    <t>a. Santunan untuk Penerima Manfaat</t>
  </si>
  <si>
    <t>satu</t>
  </si>
  <si>
    <t>kali</t>
  </si>
  <si>
    <t>b. Sembako dan Kebutuhan Harian</t>
  </si>
  <si>
    <t>paket</t>
  </si>
  <si>
    <t>Jumlah</t>
  </si>
  <si>
    <r>
      <rPr>
        <b/>
        <sz val="10"/>
        <color rgb="FF000000"/>
        <rFont val="Arial"/>
      </rPr>
      <t xml:space="preserve">Donasi Implementasi Program </t>
    </r>
    <r>
      <rPr>
        <b/>
        <i/>
        <sz val="10"/>
        <color rgb="FF000000"/>
        <rFont val="Arial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</si>
  <si>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r>
      <rPr>
        <b/>
        <sz val="10"/>
        <color rgb="FF000000"/>
        <rFont val="Arial"/>
      </rPr>
      <t xml:space="preserve">Donasi Operasional Lembaga </t>
    </r>
    <r>
      <rPr>
        <b/>
        <i/>
        <sz val="10"/>
        <color rgb="FF000000"/>
        <rFont val="Arial"/>
      </rPr>
      <t>(Donasi untuk operasional tim)</t>
    </r>
  </si>
  <si>
    <t>a. Operasional Lembaga</t>
  </si>
  <si>
    <t>Donasi Promosi Iklan</t>
  </si>
  <si>
    <t>Perkiraan Donasi Promosi Iklan</t>
  </si>
  <si>
    <t>Notes :</t>
  </si>
  <si>
    <t>Biaya Operasional Yayasan Kitabisa 5% dari Total Donasi Terkumpul</t>
  </si>
  <si>
    <t>RANCANGAN ANGGARAN BIAYA</t>
  </si>
  <si>
    <t>IDA SUSANTI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</si>
</sst>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p&quot;#,##0;[Red]\-&quot;Rp&quot;#,##0"/>
    <numFmt numFmtId="164" formatCode="[$Rp-421]#,##0"/>
  </numFmts>
  <fonts count="12">
    <font>
      <sz val="11"/>
      <color theme="1"/>
      <name val="Calibri"/>
      <scheme val="minor"/>
    </font>
    <font>
      <sz val="11"/>
      <name val="Calibri"/>
    </font>
    <font>
      <b/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0"/>
      <color rgb="FFFFFFFF"/>
      <name val="Arial"/>
    </font>
    <font>
      <b/>
      <sz val="14"/>
      <color theme="1"/>
      <name val="Arial"/>
    </font>
    <font>
      <b/>
      <i/>
      <sz val="10"/>
      <color rgb="FF000000"/>
      <name val="Arial"/>
    </font>
    <font>
      <b/>
      <sz val="14"/>
      <color rgb="FF00000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6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6" fontId="3" fillId="0" borderId="1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6" fontId="7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7" xfId="0" applyFont="1" applyBorder="1"/>
    <xf numFmtId="15" fontId="2" fillId="0" borderId="5" xfId="0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6" fontId="8" fillId="0" borderId="5" xfId="0" applyNumberFormat="1" applyFont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8" sqref="A8:G8"/>
    </sheetView>
  </sheetViews>
  <sheetFormatPr defaultColWidth="14.42578125" defaultRowHeight="15" customHeight="1"/>
  <cols>
    <col min="1" max="1" width="6.85546875" customWidth="1"/>
    <col min="2" max="2" width="55" customWidth="1"/>
    <col min="3" max="3" width="11" customWidth="1"/>
    <col min="4" max="4" width="9" customWidth="1"/>
    <col min="5" max="5" width="19.28515625" customWidth="1"/>
    <col min="6" max="6" width="9" customWidth="1"/>
    <col min="7" max="7" width="14.5703125" customWidth="1"/>
    <col min="8" max="8" width="21.140625" customWidth="1"/>
    <col min="9" max="26" width="9" customWidth="1"/>
  </cols>
  <sheetData>
    <row r="1" spans="1:26" ht="21" customHeight="1">
      <c r="A1" s="41" t="s">
        <v>23</v>
      </c>
      <c r="B1" s="25"/>
      <c r="C1" s="25"/>
      <c r="D1" s="26"/>
      <c r="E1" s="1" t="s">
        <v>0</v>
      </c>
      <c r="F1" s="42" t="s">
        <v>24</v>
      </c>
      <c r="G1" s="30"/>
      <c r="H1" s="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27"/>
      <c r="B2" s="28"/>
      <c r="C2" s="28"/>
      <c r="D2" s="29"/>
      <c r="E2" s="3" t="s">
        <v>1</v>
      </c>
      <c r="F2" s="32">
        <v>45736</v>
      </c>
      <c r="G2" s="30"/>
      <c r="H2" s="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3"/>
      <c r="B3" s="30"/>
      <c r="C3" s="30"/>
      <c r="D3" s="30"/>
      <c r="E3" s="30"/>
      <c r="F3" s="30"/>
      <c r="G3" s="30"/>
      <c r="H3" s="3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4" t="s">
        <v>2</v>
      </c>
      <c r="B4" s="5" t="s">
        <v>3</v>
      </c>
      <c r="C4" s="5" t="s">
        <v>4</v>
      </c>
      <c r="D4" s="5" t="s">
        <v>5</v>
      </c>
      <c r="E4" s="34" t="s">
        <v>6</v>
      </c>
      <c r="F4" s="31"/>
      <c r="G4" s="5" t="s">
        <v>7</v>
      </c>
      <c r="H4" s="5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4">
        <v>1</v>
      </c>
      <c r="B5" s="35" t="s">
        <v>9</v>
      </c>
      <c r="C5" s="30"/>
      <c r="D5" s="30"/>
      <c r="E5" s="30"/>
      <c r="F5" s="30"/>
      <c r="G5" s="30"/>
      <c r="H5" s="3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6"/>
      <c r="B6" s="7" t="s">
        <v>10</v>
      </c>
      <c r="C6" s="8">
        <v>1</v>
      </c>
      <c r="D6" s="8" t="s">
        <v>11</v>
      </c>
      <c r="E6" s="9">
        <v>1</v>
      </c>
      <c r="F6" s="8" t="s">
        <v>12</v>
      </c>
      <c r="G6" s="10">
        <v>3500000</v>
      </c>
      <c r="H6" s="10">
        <f t="shared" ref="H6:H7" si="0">G6*$E$6</f>
        <v>3500000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6"/>
      <c r="B7" s="11" t="s">
        <v>13</v>
      </c>
      <c r="C7" s="8">
        <v>1</v>
      </c>
      <c r="D7" s="8" t="s">
        <v>14</v>
      </c>
      <c r="E7" s="9">
        <v>1</v>
      </c>
      <c r="F7" s="8" t="s">
        <v>12</v>
      </c>
      <c r="G7" s="12">
        <v>2500000</v>
      </c>
      <c r="H7" s="10">
        <f t="shared" si="0"/>
        <v>2500000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36" t="s">
        <v>15</v>
      </c>
      <c r="B8" s="30"/>
      <c r="C8" s="30"/>
      <c r="D8" s="30"/>
      <c r="E8" s="30"/>
      <c r="F8" s="30"/>
      <c r="G8" s="31"/>
      <c r="H8" s="10">
        <f>SUM(H6:H7)</f>
        <v>6000000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15"/>
      <c r="B9" s="16"/>
      <c r="C9" s="16"/>
      <c r="D9" s="16"/>
      <c r="E9" s="16"/>
      <c r="F9" s="16"/>
      <c r="G9" s="16"/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2.25" customHeight="1">
      <c r="A10" s="4">
        <v>2</v>
      </c>
      <c r="B10" s="35" t="s">
        <v>16</v>
      </c>
      <c r="C10" s="30"/>
      <c r="D10" s="30"/>
      <c r="E10" s="30"/>
      <c r="F10" s="30"/>
      <c r="G10" s="30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6"/>
      <c r="B11" s="11"/>
      <c r="C11" s="17"/>
      <c r="D11" s="13"/>
      <c r="E11" s="8"/>
      <c r="F11" s="8"/>
      <c r="G11" s="14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6"/>
      <c r="B12" s="11"/>
      <c r="C12" s="8"/>
      <c r="D12" s="8"/>
      <c r="E12" s="8"/>
      <c r="F12" s="8"/>
      <c r="G12" s="10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36"/>
      <c r="B13" s="30"/>
      <c r="C13" s="30"/>
      <c r="D13" s="30"/>
      <c r="E13" s="30"/>
      <c r="F13" s="30"/>
      <c r="G13" s="31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/>
      <c r="B14" s="16"/>
      <c r="C14" s="16"/>
      <c r="D14" s="16"/>
      <c r="E14" s="16"/>
      <c r="F14" s="16"/>
      <c r="G14" s="16"/>
      <c r="H14" s="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4">
        <v>3</v>
      </c>
      <c r="B15" s="35" t="s">
        <v>17</v>
      </c>
      <c r="C15" s="30"/>
      <c r="D15" s="30"/>
      <c r="E15" s="30"/>
      <c r="F15" s="30"/>
      <c r="G15" s="30"/>
      <c r="H15" s="3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6"/>
      <c r="B16" s="11" t="s">
        <v>18</v>
      </c>
      <c r="C16" s="8">
        <v>1</v>
      </c>
      <c r="D16" s="8" t="s">
        <v>11</v>
      </c>
      <c r="E16" s="8">
        <v>1</v>
      </c>
      <c r="F16" s="8" t="s">
        <v>12</v>
      </c>
      <c r="G16" s="18">
        <v>2000000</v>
      </c>
      <c r="H16" s="10">
        <f>G16*E16</f>
        <v>2000000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6"/>
      <c r="B17" s="11"/>
      <c r="C17" s="8"/>
      <c r="D17" s="8"/>
      <c r="E17" s="8"/>
      <c r="F17" s="8"/>
      <c r="G17" s="8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36" t="s">
        <v>15</v>
      </c>
      <c r="B18" s="30"/>
      <c r="C18" s="30"/>
      <c r="D18" s="30"/>
      <c r="E18" s="30"/>
      <c r="F18" s="30"/>
      <c r="G18" s="31"/>
      <c r="H18" s="10">
        <f>SUM(H16:H17)</f>
        <v>2000000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39"/>
      <c r="B19" s="30"/>
      <c r="C19" s="30"/>
      <c r="D19" s="30"/>
      <c r="E19" s="30"/>
      <c r="F19" s="30"/>
      <c r="G19" s="31"/>
      <c r="H19" s="1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4">
        <v>4</v>
      </c>
      <c r="B20" s="40" t="s">
        <v>19</v>
      </c>
      <c r="C20" s="30"/>
      <c r="D20" s="30"/>
      <c r="E20" s="30"/>
      <c r="F20" s="30"/>
      <c r="G20" s="30"/>
      <c r="H20" s="3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6"/>
      <c r="B21" s="11" t="s">
        <v>20</v>
      </c>
      <c r="C21" s="19">
        <v>0.15</v>
      </c>
      <c r="D21" s="20">
        <v>0.11</v>
      </c>
      <c r="E21" s="8"/>
      <c r="F21" s="21">
        <f>(H8+H13+H18)*C21</f>
        <v>1200000</v>
      </c>
      <c r="G21" s="21">
        <f>F21*D21</f>
        <v>132000</v>
      </c>
      <c r="H21" s="10">
        <v>10000000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36" t="s">
        <v>15</v>
      </c>
      <c r="B22" s="30"/>
      <c r="C22" s="30"/>
      <c r="D22" s="30"/>
      <c r="E22" s="30"/>
      <c r="F22" s="30"/>
      <c r="G22" s="31"/>
      <c r="H22" s="10">
        <f>SUM(H21)</f>
        <v>10000000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.25" customHeight="1">
      <c r="A23" s="37"/>
      <c r="B23" s="30"/>
      <c r="C23" s="30"/>
      <c r="D23" s="30"/>
      <c r="E23" s="31"/>
      <c r="F23" s="22" t="s">
        <v>8</v>
      </c>
      <c r="G23" s="38">
        <f>H8+H13+H18+H22</f>
        <v>18000000</v>
      </c>
      <c r="H23" s="3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>
      <c r="A26" s="23" t="s">
        <v>21</v>
      </c>
      <c r="B26" s="24" t="s">
        <v>22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B5:H5"/>
    <mergeCell ref="A8:G8"/>
    <mergeCell ref="A23:E23"/>
    <mergeCell ref="G23:H23"/>
    <mergeCell ref="B10:H10"/>
    <mergeCell ref="A13:G13"/>
    <mergeCell ref="B15:H15"/>
    <mergeCell ref="A18:G18"/>
    <mergeCell ref="A19:G19"/>
    <mergeCell ref="B20:H20"/>
    <mergeCell ref="A22:G22"/>
    <mergeCell ref="A1:D2"/>
    <mergeCell ref="F1:H1"/>
    <mergeCell ref="F2:H2"/>
    <mergeCell ref="A3:H3"/>
    <mergeCell ref="E4:F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 MULIA</dc:creator>
  <cp:lastModifiedBy>ASUS</cp:lastModifiedBy>
  <dcterms:created xsi:type="dcterms:W3CDTF">2023-06-15T08:04:00Z</dcterms:created>
  <dcterms:modified xsi:type="dcterms:W3CDTF">2025-08-23T02:48:06Z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8F3E28B872674277A9EFBEBEC655A058</vt:lpwstr>
  </property>
  <property fmtid="{D5CDD505-2E9C-101B-9397-08002B2CF9AE}" pid="3" name="KSOProductBuildVer">
    <vt:lpwstr>1033-11.2.0.11537</vt:lpwstr>
  </property>
</Properties>
</file>