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<sst xmlns="http://schemas.openxmlformats.org/spreadsheetml/2006/main" count="47" uniqueCount="34">
  <si>
    <t>Rencana Anggaran Belanja (RAB)
(Pak Tohari)</t>
  </si>
  <si>
    <t xml:space="preserve">Nama Relawan: </t>
  </si>
  <si>
    <t>Yogi</t>
  </si>
  <si>
    <t>Tanggal Assessment :</t>
  </si>
  <si>
    <t>23/05/2025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</si>
  <si>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</si>
  <si>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</si>
  <si>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</si>
  <si>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</si>
  <si>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</si>
  <si>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</si>
  <si>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</si>
  <si>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</si>
  <si>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</t>
  </si>
  <si>
    <t>Paket</t>
  </si>
  <si>
    <t>kali</t>
  </si>
  <si>
    <t>Rp 2.000.000</t>
  </si>
  <si>
    <t>Rp20.000.000</t>
  </si>
  <si>
    <t>b. Bantuan Sembako</t>
  </si>
  <si>
    <t>Rp 1.000.000</t>
  </si>
  <si>
    <t>Rp10.000.000</t>
  </si>
  <si>
    <t>c. Bantuan modal usaha</t>
  </si>
  <si>
    <t>Rp 45.000.000</t>
  </si>
  <si>
    <t>Rp45.000.000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</si>
  <si>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</si>
  <si>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</si>
  <si>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Benef Lainnya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</si>
  <si>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</si>
  <si>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</si>
  <si>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Rp 5.000.000</t>
  </si>
  <si>
    <t>Donasi Promosi Iklan</t>
  </si>
  <si>
    <t>Perkiraan Donasi Promosi Iklan</t>
  </si>
  <si>
    <t xml:space="preserve">Notes : 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</si>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</sst>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1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b/>
      <sz val="12.0"/>
      <color theme="1"/>
      <name val="Arial"/>
    </font>
    <font>
      <sz val="10.0"/>
      <color theme="6"/>
      <name val="Arial"/>
    </font>
    <font>
      <sz val="10.0"/>
      <color rgb="FFFFFFFF"/>
      <name val="Arial"/>
    </font>
    <font>
      <b/>
      <sz val="14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0" xfId="0" applyAlignment="1" applyBorder="1" applyFont="1">
      <alignment horizontal="center" readingOrder="0" shrinkToFit="0" wrapText="1"/>
    </xf>
    <xf borderId="7" fillId="0" fontId="4" numFmtId="0" xfId="0" applyBorder="1" applyFont="1"/>
    <xf borderId="9" fillId="0" fontId="5" numFmtId="0" xfId="0" applyAlignment="1" applyBorder="1" applyFont="1">
      <alignment horizontal="center"/>
    </xf>
    <xf borderId="8" fillId="0" fontId="5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8" fillId="0" fontId="5" numFmtId="164" xfId="0" applyAlignment="1" applyBorder="1" applyFont="1" applyNumberFormat="1">
      <alignment horizontal="center"/>
    </xf>
    <xf borderId="9" fillId="0" fontId="5" numFmtId="0" xfId="0" applyAlignment="1" applyBorder="1" applyFont="1">
      <alignment horizontal="right"/>
    </xf>
    <xf borderId="7" fillId="0" fontId="6" numFmtId="0" xfId="0" applyBorder="1" applyFont="1"/>
    <xf borderId="9" fillId="0" fontId="4" numFmtId="0" xfId="0" applyBorder="1" applyFont="1"/>
    <xf borderId="8" fillId="0" fontId="4" numFmtId="0" xfId="0" applyAlignment="1" applyBorder="1" applyFont="1">
      <alignment readingOrder="0" shrinkToFit="0" wrapText="0"/>
    </xf>
    <xf borderId="8" fillId="0" fontId="4" numFmtId="0" xfId="0" applyAlignment="1" applyBorder="1" applyFont="1">
      <alignment horizontal="center" readingOrder="0"/>
    </xf>
    <xf borderId="8" fillId="0" fontId="4" numFmtId="164" xfId="0" applyAlignment="1" applyBorder="1" applyFont="1" applyNumberFormat="1">
      <alignment horizontal="center" readingOrder="0"/>
    </xf>
    <xf borderId="8" fillId="0" fontId="4" numFmtId="0" xfId="0" applyAlignment="1" applyBorder="1" applyFont="1">
      <alignment readingOrder="0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4" numFmtId="164" xfId="0" applyAlignment="1" applyBorder="1" applyFont="1" applyNumberFormat="1">
      <alignment horizontal="center"/>
    </xf>
    <xf borderId="6" fillId="0" fontId="7" numFmtId="0" xfId="0" applyBorder="1" applyFont="1"/>
    <xf borderId="10" fillId="2" fontId="8" numFmtId="0" xfId="0" applyBorder="1" applyFill="1" applyFont="1"/>
    <xf borderId="11" fillId="2" fontId="8" numFmtId="0" xfId="0" applyBorder="1" applyFont="1"/>
    <xf borderId="11" fillId="2" fontId="8" numFmtId="164" xfId="0" applyBorder="1" applyFont="1" applyNumberFormat="1"/>
    <xf borderId="7" fillId="0" fontId="6" numFmtId="0" xfId="0" applyAlignment="1" applyBorder="1" applyFont="1">
      <alignment shrinkToFit="0" wrapText="1"/>
    </xf>
    <xf borderId="10" fillId="2" fontId="4" numFmtId="0" xfId="0" applyBorder="1" applyFont="1"/>
    <xf borderId="11" fillId="2" fontId="4" numFmtId="0" xfId="0" applyBorder="1" applyFont="1"/>
    <xf borderId="11" fillId="2" fontId="4" numFmtId="164" xfId="0" applyBorder="1" applyFont="1" applyNumberFormat="1"/>
    <xf borderId="9" fillId="0" fontId="5" numFmtId="0" xfId="0" applyAlignment="1" applyBorder="1" applyFont="1">
      <alignment horizontal="right" shrinkToFit="0" wrapText="1"/>
    </xf>
    <xf borderId="7" fillId="0" fontId="5" numFmtId="0" xfId="0" applyBorder="1" applyFont="1"/>
    <xf borderId="8" fillId="0" fontId="4" numFmtId="9" xfId="0" applyAlignment="1" applyBorder="1" applyFont="1" applyNumberFormat="1">
      <alignment horizontal="center"/>
    </xf>
    <xf borderId="8" fillId="0" fontId="9" numFmtId="9" xfId="0" applyAlignment="1" applyBorder="1" applyFont="1" applyNumberFormat="1">
      <alignment horizontal="center"/>
    </xf>
    <xf borderId="8" fillId="0" fontId="9" numFmtId="164" xfId="0" applyAlignment="1" applyBorder="1" applyFont="1" applyNumberFormat="1">
      <alignment horizontal="center"/>
    </xf>
    <xf borderId="8" fillId="0" fontId="10" numFmtId="0" xfId="0" applyBorder="1" applyFont="1"/>
    <xf borderId="7" fillId="0" fontId="10" numFmtId="164" xfId="0" applyAlignment="1" applyBorder="1" applyFont="1" applyNumberFormat="1">
      <alignment horizontal="right"/>
    </xf>
    <xf borderId="0" fillId="0" fontId="4" numFmtId="0" xfId="0" applyFont="1"/>
    <xf borderId="0" fillId="0" fontId="4" numFmtId="164" xfId="0" applyFont="1" applyNumberFormat="1"/>
    <xf borderId="12" fillId="3" fontId="4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6" width="12.63"/>
    <col customWidth="1" min="8" max="8" width="24.25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 t="s">
        <v>4</v>
      </c>
      <c r="G2" s="9"/>
      <c r="H2" s="10"/>
    </row>
    <row r="3" ht="15.75" customHeight="1">
      <c r="A3" s="13"/>
      <c r="B3" s="9"/>
      <c r="C3" s="9"/>
      <c r="D3" s="9"/>
      <c r="E3" s="9"/>
      <c r="F3" s="9"/>
      <c r="G3" s="9"/>
      <c r="H3" s="10"/>
    </row>
    <row r="4" ht="15.75" customHeight="1">
      <c r="A4" s="14" t="s">
        <v>5</v>
      </c>
      <c r="B4" s="15" t="s">
        <v>6</v>
      </c>
      <c r="C4" s="15" t="s">
        <v>7</v>
      </c>
      <c r="D4" s="15" t="s">
        <v>8</v>
      </c>
      <c r="E4" s="16" t="s">
        <v>9</v>
      </c>
      <c r="F4" s="10"/>
      <c r="G4" s="17" t="s">
        <v>10</v>
      </c>
      <c r="H4" s="17" t="s">
        <v>11</v>
      </c>
    </row>
    <row r="5" ht="15.75" customHeight="1">
      <c r="A5" s="18">
        <v>1.0</v>
      </c>
      <c r="B5" s="19" t="s">
        <v>12</v>
      </c>
      <c r="C5" s="9"/>
      <c r="D5" s="9"/>
      <c r="E5" s="9"/>
      <c r="F5" s="9"/>
      <c r="G5" s="9"/>
      <c r="H5" s="10"/>
    </row>
    <row r="6" ht="15.75" customHeight="1">
      <c r="A6" s="20"/>
      <c r="B6" s="21" t="s">
        <v>13</v>
      </c>
      <c r="C6" s="22">
        <v>1.0</v>
      </c>
      <c r="D6" s="22" t="s">
        <v>14</v>
      </c>
      <c r="E6" s="22">
        <v>10.0</v>
      </c>
      <c r="F6" s="22" t="s">
        <v>15</v>
      </c>
      <c r="G6" s="23" t="s">
        <v>16</v>
      </c>
      <c r="H6" s="23" t="s">
        <v>17</v>
      </c>
    </row>
    <row r="7" ht="15.75" customHeight="1">
      <c r="A7" s="20"/>
      <c r="B7" s="24" t="s">
        <v>18</v>
      </c>
      <c r="C7" s="22">
        <v>1.0</v>
      </c>
      <c r="D7" s="22" t="s">
        <v>14</v>
      </c>
      <c r="E7" s="22">
        <v>10.0</v>
      </c>
      <c r="F7" s="22" t="s">
        <v>15</v>
      </c>
      <c r="G7" s="23" t="s">
        <v>19</v>
      </c>
      <c r="H7" s="23" t="s">
        <v>20</v>
      </c>
    </row>
    <row r="8" ht="15.75" customHeight="1">
      <c r="A8" s="20"/>
      <c r="B8" s="21" t="s">
        <v>21</v>
      </c>
      <c r="C8" s="22">
        <v>1.0</v>
      </c>
      <c r="D8" s="22" t="s">
        <v>14</v>
      </c>
      <c r="E8" s="22">
        <v>1.0</v>
      </c>
      <c r="F8" s="22" t="s">
        <v>15</v>
      </c>
      <c r="G8" s="23" t="s">
        <v>22</v>
      </c>
      <c r="H8" s="23" t="s">
        <v>23</v>
      </c>
    </row>
    <row r="9" ht="15.75" customHeight="1">
      <c r="A9" s="20"/>
      <c r="B9" s="25"/>
      <c r="C9" s="26"/>
      <c r="D9" s="26"/>
      <c r="E9" s="26"/>
      <c r="F9" s="26"/>
      <c r="G9" s="27"/>
      <c r="H9" s="27"/>
    </row>
    <row r="10" ht="15.75" customHeight="1">
      <c r="A10" s="20"/>
      <c r="B10" s="25"/>
      <c r="C10" s="25"/>
      <c r="D10" s="25"/>
      <c r="E10" s="25"/>
      <c r="F10" s="25"/>
      <c r="G10" s="27"/>
      <c r="H10" s="27"/>
    </row>
    <row r="11" ht="15.75" customHeight="1">
      <c r="A11" s="20"/>
      <c r="B11" s="25"/>
      <c r="C11" s="25"/>
      <c r="D11" s="25"/>
      <c r="E11" s="25"/>
      <c r="F11" s="25"/>
      <c r="G11" s="27"/>
      <c r="H11" s="27"/>
    </row>
    <row r="12" ht="15.75" customHeight="1">
      <c r="A12" s="28" t="s">
        <v>24</v>
      </c>
      <c r="B12" s="9"/>
      <c r="C12" s="9"/>
      <c r="D12" s="9"/>
      <c r="E12" s="9"/>
      <c r="F12" s="9"/>
      <c r="G12" s="10"/>
      <c r="H12" s="27">
        <f>SUM(H6:H9)</f>
        <v>0</v>
      </c>
    </row>
    <row r="13" ht="15.75" customHeight="1">
      <c r="A13" s="29"/>
      <c r="B13" s="30"/>
      <c r="C13" s="30"/>
      <c r="D13" s="30"/>
      <c r="E13" s="30"/>
      <c r="F13" s="30"/>
      <c r="G13" s="31"/>
      <c r="H13" s="31"/>
    </row>
    <row r="14" ht="15.75" customHeight="1">
      <c r="A14" s="18">
        <v>2.0</v>
      </c>
      <c r="B14" s="32" t="s">
        <v>25</v>
      </c>
      <c r="C14" s="9"/>
      <c r="D14" s="9"/>
      <c r="E14" s="9"/>
      <c r="F14" s="9"/>
      <c r="G14" s="9"/>
      <c r="H14" s="10"/>
    </row>
    <row r="15" ht="15.75" customHeight="1">
      <c r="A15" s="20"/>
      <c r="B15" s="24" t="s">
        <v>26</v>
      </c>
      <c r="C15" s="26"/>
      <c r="D15" s="22">
        <v>10.0</v>
      </c>
      <c r="E15" s="22" t="s">
        <v>14</v>
      </c>
      <c r="F15" s="22">
        <v>1.0</v>
      </c>
      <c r="G15" s="23" t="s">
        <v>15</v>
      </c>
      <c r="H15" s="23" t="s">
        <v>17</v>
      </c>
    </row>
    <row r="16" ht="15.75" customHeight="1">
      <c r="A16" s="20"/>
      <c r="B16" s="13"/>
      <c r="C16" s="10"/>
      <c r="D16" s="26"/>
      <c r="E16" s="26"/>
      <c r="F16" s="26"/>
      <c r="G16" s="27"/>
      <c r="H16" s="27"/>
    </row>
    <row r="17" ht="15.75" customHeight="1">
      <c r="A17" s="20"/>
      <c r="B17" s="13"/>
      <c r="C17" s="10"/>
      <c r="D17" s="26"/>
      <c r="E17" s="26"/>
      <c r="F17" s="26"/>
      <c r="G17" s="27"/>
      <c r="H17" s="27"/>
    </row>
    <row r="18" ht="15.75" customHeight="1">
      <c r="A18" s="28" t="s">
        <v>24</v>
      </c>
      <c r="B18" s="9"/>
      <c r="C18" s="9"/>
      <c r="D18" s="9"/>
      <c r="E18" s="9"/>
      <c r="F18" s="9"/>
      <c r="G18" s="10"/>
      <c r="H18" s="27">
        <f>SUM(H15:H17)</f>
        <v>0</v>
      </c>
    </row>
    <row r="19" ht="15.75" customHeight="1">
      <c r="A19" s="33"/>
      <c r="B19" s="34"/>
      <c r="C19" s="34"/>
      <c r="D19" s="34"/>
      <c r="E19" s="34"/>
      <c r="F19" s="34"/>
      <c r="G19" s="35"/>
      <c r="H19" s="35"/>
    </row>
    <row r="20" ht="15.75" customHeight="1">
      <c r="A20" s="36">
        <v>3.0</v>
      </c>
      <c r="B20" s="32" t="s">
        <v>27</v>
      </c>
      <c r="C20" s="9"/>
      <c r="D20" s="9"/>
      <c r="E20" s="9"/>
      <c r="F20" s="9"/>
      <c r="G20" s="9"/>
      <c r="H20" s="10"/>
    </row>
    <row r="21" ht="15.75" customHeight="1">
      <c r="A21" s="20"/>
      <c r="B21" s="25" t="s">
        <v>28</v>
      </c>
      <c r="C21" s="26"/>
      <c r="D21" s="22">
        <v>1.0</v>
      </c>
      <c r="E21" s="22" t="s">
        <v>14</v>
      </c>
      <c r="F21" s="22">
        <v>1.0</v>
      </c>
      <c r="G21" s="23" t="s">
        <v>15</v>
      </c>
      <c r="H21" s="23" t="s">
        <v>29</v>
      </c>
    </row>
    <row r="22" ht="15.75" customHeight="1">
      <c r="A22" s="20"/>
      <c r="B22" s="25"/>
      <c r="C22" s="26"/>
      <c r="D22" s="26"/>
      <c r="E22" s="26"/>
      <c r="F22" s="26"/>
      <c r="G22" s="27"/>
      <c r="H22" s="27"/>
    </row>
    <row r="23" ht="15.75" customHeight="1">
      <c r="A23" s="20"/>
      <c r="B23" s="25"/>
      <c r="C23" s="25"/>
      <c r="D23" s="25"/>
      <c r="E23" s="25"/>
      <c r="F23" s="25"/>
      <c r="G23" s="27"/>
      <c r="H23" s="27"/>
    </row>
    <row r="24" ht="15.75" customHeight="1">
      <c r="A24" s="28" t="s">
        <v>24</v>
      </c>
      <c r="B24" s="9"/>
      <c r="C24" s="9"/>
      <c r="D24" s="9"/>
      <c r="E24" s="9"/>
      <c r="F24" s="9"/>
      <c r="G24" s="10"/>
      <c r="H24" s="27"/>
    </row>
    <row r="25" ht="15.75" customHeight="1">
      <c r="A25" s="13"/>
      <c r="B25" s="9"/>
      <c r="C25" s="9"/>
      <c r="D25" s="9"/>
      <c r="E25" s="9"/>
      <c r="F25" s="9"/>
      <c r="G25" s="10"/>
      <c r="H25" s="35"/>
    </row>
    <row r="26" ht="15.75" customHeight="1">
      <c r="A26" s="18">
        <v>4.0</v>
      </c>
      <c r="B26" s="37" t="s">
        <v>30</v>
      </c>
      <c r="C26" s="9"/>
      <c r="D26" s="9"/>
      <c r="E26" s="9"/>
      <c r="F26" s="9"/>
      <c r="G26" s="9"/>
      <c r="H26" s="10"/>
    </row>
    <row r="27" ht="15.75" customHeight="1">
      <c r="A27" s="20"/>
      <c r="B27" s="25" t="s">
        <v>31</v>
      </c>
      <c r="C27" s="38">
        <v>0.15</v>
      </c>
      <c r="D27" s="39">
        <v>0.11</v>
      </c>
      <c r="E27" s="25"/>
      <c r="F27" s="40">
        <f>((H12+H18+H24)*C27)</f>
        <v>0</v>
      </c>
      <c r="G27" s="40">
        <f>F27*11%</f>
        <v>0</v>
      </c>
      <c r="H27" s="27">
        <f>F27+G27</f>
        <v>0</v>
      </c>
    </row>
    <row r="28" ht="15.75" customHeight="1">
      <c r="A28" s="28" t="s">
        <v>24</v>
      </c>
      <c r="B28" s="9"/>
      <c r="C28" s="9"/>
      <c r="D28" s="9"/>
      <c r="E28" s="9"/>
      <c r="F28" s="9"/>
      <c r="G28" s="10"/>
      <c r="H28" s="27">
        <f>SUM(H27)</f>
        <v>0</v>
      </c>
    </row>
    <row r="29" ht="15.75" customHeight="1">
      <c r="A29" s="13"/>
      <c r="B29" s="9"/>
      <c r="C29" s="9"/>
      <c r="D29" s="9"/>
      <c r="E29" s="10"/>
      <c r="F29" s="41" t="s">
        <v>11</v>
      </c>
      <c r="G29" s="42">
        <f>H12+H18+H24+H28</f>
        <v>0</v>
      </c>
      <c r="H29" s="10"/>
    </row>
    <row r="30" ht="15.75" customHeight="1">
      <c r="A30" s="43"/>
      <c r="B30" s="43"/>
      <c r="C30" s="43"/>
      <c r="D30" s="43"/>
      <c r="E30" s="43"/>
      <c r="F30" s="43"/>
      <c r="G30" s="44"/>
      <c r="H30" s="44"/>
    </row>
    <row r="31" ht="15.75" customHeight="1">
      <c r="A31" s="43"/>
      <c r="B31" s="43"/>
      <c r="C31" s="43"/>
      <c r="D31" s="43"/>
      <c r="E31" s="43"/>
      <c r="F31" s="43"/>
      <c r="G31" s="44"/>
      <c r="H31" s="44"/>
    </row>
    <row r="32" ht="15.75" customHeight="1">
      <c r="A32" s="43" t="s">
        <v>32</v>
      </c>
      <c r="B32" s="45" t="s">
        <v>33</v>
      </c>
      <c r="C32" s="43"/>
      <c r="D32" s="43"/>
      <c r="E32" s="43"/>
      <c r="F32" s="43"/>
      <c r="G32" s="44"/>
      <c r="H32" s="4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12:G12"/>
    <mergeCell ref="A29:E29"/>
    <mergeCell ref="G29:H29"/>
    <mergeCell ref="B16:C16"/>
    <mergeCell ref="B17:C17"/>
    <mergeCell ref="B14:H14"/>
    <mergeCell ref="A18:G18"/>
    <mergeCell ref="B20:H20"/>
    <mergeCell ref="A24:G24"/>
    <mergeCell ref="A25:G25"/>
    <mergeCell ref="B26:H26"/>
    <mergeCell ref="A28:G2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